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Faysal\Desktop\FinModelHob\Templates\Management Accounting in Excel\Capital Budgeting Analysis\"/>
    </mc:Choice>
  </mc:AlternateContent>
  <xr:revisionPtr revIDLastSave="0" documentId="13_ncr:1_{19E643E8-147B-4732-A7D9-88341CD4F410}" xr6:coauthVersionLast="47" xr6:coauthVersionMax="47" xr10:uidLastSave="{00000000-0000-0000-0000-000000000000}"/>
  <bookViews>
    <workbookView xWindow="-108" yWindow="-108" windowWidth="23256" windowHeight="12456" xr2:uid="{00000000-000D-0000-FFFF-FFFF00000000}"/>
  </bookViews>
  <sheets>
    <sheet name="Instructions &amp; Overview" sheetId="3" r:id="rId1"/>
    <sheet name="Capital Budgeting Analysi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JY3NzJGwza6uSRTEL2Ck3GzBJ6A=="/>
    </ext>
  </extLst>
</workbook>
</file>

<file path=xl/calcChain.xml><?xml version="1.0" encoding="utf-8"?>
<calcChain xmlns="http://schemas.openxmlformats.org/spreadsheetml/2006/main">
  <c r="C14" i="2" l="1"/>
  <c r="C28" i="2"/>
  <c r="C18" i="2"/>
  <c r="C34" i="2"/>
  <c r="C26" i="2"/>
  <c r="C16" i="2"/>
  <c r="D25" i="2"/>
  <c r="E25" i="2"/>
  <c r="F25" i="2"/>
  <c r="G25" i="2"/>
  <c r="H25" i="2"/>
  <c r="C25" i="2"/>
  <c r="D9" i="2"/>
  <c r="E9" i="2"/>
  <c r="F9" i="2"/>
  <c r="G9" i="2"/>
  <c r="H9" i="2"/>
  <c r="C9" i="2"/>
  <c r="C10" i="2" s="1"/>
  <c r="C32" i="2" l="1"/>
  <c r="C30" i="2"/>
  <c r="D26" i="2"/>
  <c r="E26" i="2" s="1"/>
  <c r="F26" i="2" s="1"/>
  <c r="G26" i="2" s="1"/>
  <c r="H26" i="2" s="1"/>
  <c r="D10" i="2"/>
  <c r="E10" i="2" s="1"/>
  <c r="F10" i="2" s="1"/>
  <c r="G10" i="2" l="1"/>
  <c r="H10" i="2" l="1"/>
</calcChain>
</file>

<file path=xl/sharedStrings.xml><?xml version="1.0" encoding="utf-8"?>
<sst xmlns="http://schemas.openxmlformats.org/spreadsheetml/2006/main" count="23" uniqueCount="14">
  <si>
    <t xml:space="preserve"> </t>
  </si>
  <si>
    <t>Capital Budgeting Analysis</t>
  </si>
  <si>
    <t>NPV, IRR, and Payback Period</t>
  </si>
  <si>
    <t>Project 1</t>
  </si>
  <si>
    <t>Period</t>
  </si>
  <si>
    <t>Cash Inflow</t>
  </si>
  <si>
    <t>Cash Outflow</t>
  </si>
  <si>
    <t>Net Cash Flow</t>
  </si>
  <si>
    <t>Cumulative Cash Flow</t>
  </si>
  <si>
    <t>Discount Rate -&gt;</t>
  </si>
  <si>
    <t>NPV -&gt;</t>
  </si>
  <si>
    <t>IRR -&gt;</t>
  </si>
  <si>
    <t>Payback Period -&gt;</t>
  </si>
  <si>
    <t>Project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</si>
</sst>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 _€_-;\-* #,##0\ _€_-;_-* &quot;-&quot;??\ _€_-;_-@"/>
    <numFmt numFmtId="166" formatCode="0.000%"/>
    <numFmt numFmtId="167" formatCode="##.##\ &quot;years&quot;"/>
  </numFmts>
  <fonts count="10" x14ac:knownFonts="1">
    <font>
      <sz val="12"/>
      <color theme="1"/>
      <name val="Calibri"/>
      <scheme val="minor"/>
    </font>
    <font>
      <sz val="12"/>
      <color theme="1"/>
      <name val="Calibri"/>
    </font>
    <font>
      <sz val="12"/>
      <color theme="1"/>
      <name val="Calibri"/>
      <scheme val="minor"/>
    </font>
    <font>
      <b/>
      <sz val="12"/>
      <color theme="1"/>
      <name val="Calibri"/>
    </font>
    <font>
      <i/>
      <sz val="14"/>
      <color theme="1"/>
      <name val="Calibri"/>
    </font>
    <font>
      <sz val="12"/>
      <color rgb="FF0432FF"/>
      <name val="Calibri"/>
    </font>
    <font>
      <b/>
      <sz val="12"/>
      <color rgb="FF0432FF"/>
      <name val="Calibri"/>
    </font>
    <font>
      <sz val="12"/>
      <color theme="1"/>
      <name val="Calibri"/>
      <family val="2"/>
    </font>
    <font>
      <b/>
      <sz val="12"/>
      <color theme="1"/>
      <name val="Calibri"/>
      <family val="2"/>
    </font>
    <font>
      <b/>
      <sz val="24"/>
      <color theme="1"/>
      <name val="Calibri"/>
      <family val="2"/>
    </font>
  </fonts>
  <fills count="7">
    <fill>
      <patternFill patternType="none"/>
    </fill>
    <fill>
      <patternFill patternType="gray125"/>
    </fill>
    <fill>
      <patternFill patternType="solid">
        <fgColor theme="0"/>
        <bgColor theme="0"/>
      </patternFill>
    </fill>
    <fill>
      <patternFill patternType="solid">
        <fgColor rgb="FFA1A888"/>
        <bgColor rgb="FF293D68"/>
      </patternFill>
    </fill>
    <fill>
      <patternFill patternType="solid">
        <fgColor rgb="FFA1A888"/>
        <bgColor indexed="64"/>
      </patternFill>
    </fill>
    <fill>
      <patternFill patternType="solid">
        <fgColor rgb="FFB9B9B9"/>
        <bgColor rgb="FFD9E2F3"/>
      </patternFill>
    </fill>
    <fill>
      <gradientFill degree="90">
        <stop position="0">
          <color theme="0"/>
        </stop>
        <stop position="1">
          <color rgb="FFFFFFCC"/>
        </stop>
      </gradientFill>
    </fill>
  </fills>
  <borders count="9">
    <border>
      <left/>
      <right/>
      <top/>
      <bottom/>
      <diagonal/>
    </border>
    <border>
      <left/>
      <right/>
      <top/>
      <bottom/>
      <diagonal/>
    </border>
    <border>
      <left/>
      <right/>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2" fillId="0" borderId="0" applyFont="0" applyFill="0" applyBorder="0" applyAlignment="0" applyProtection="0"/>
  </cellStyleXfs>
  <cellXfs count="25">
    <xf numFmtId="0" fontId="0" fillId="0" borderId="0" xfId="0"/>
    <xf numFmtId="0" fontId="2" fillId="0" borderId="0" xfId="0" applyFont="1"/>
    <xf numFmtId="0" fontId="3" fillId="0" borderId="2" xfId="0" applyFont="1" applyBorder="1"/>
    <xf numFmtId="0" fontId="4" fillId="0" borderId="0" xfId="0" applyFont="1"/>
    <xf numFmtId="0" fontId="1" fillId="0" borderId="0" xfId="0" applyFont="1"/>
    <xf numFmtId="164" fontId="5" fillId="2" borderId="1" xfId="0" applyNumberFormat="1" applyFont="1" applyFill="1" applyBorder="1"/>
    <xf numFmtId="165" fontId="1" fillId="0" borderId="0" xfId="0" applyNumberFormat="1" applyFont="1"/>
    <xf numFmtId="166" fontId="1" fillId="0" borderId="0" xfId="0" applyNumberFormat="1" applyFont="1"/>
    <xf numFmtId="0" fontId="3" fillId="0" borderId="7" xfId="0" applyFont="1" applyBorder="1"/>
    <xf numFmtId="164" fontId="3" fillId="0" borderId="7" xfId="0" applyNumberFormat="1" applyFont="1" applyBorder="1"/>
    <xf numFmtId="9" fontId="1" fillId="0" borderId="0" xfId="0" applyNumberFormat="1" applyFont="1"/>
    <xf numFmtId="0" fontId="3" fillId="0" borderId="0" xfId="0" applyFont="1"/>
    <xf numFmtId="164" fontId="3" fillId="0" borderId="0" xfId="0" applyNumberFormat="1" applyFont="1"/>
    <xf numFmtId="0" fontId="3" fillId="0" borderId="0" xfId="0" applyFont="1" applyAlignment="1">
      <alignment horizontal="right"/>
    </xf>
    <xf numFmtId="9" fontId="6" fillId="0" borderId="8" xfId="0" applyNumberFormat="1"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8" fillId="5" borderId="6" xfId="0" applyFont="1" applyFill="1" applyBorder="1" applyAlignment="1">
      <alignment horizontal="center"/>
    </xf>
    <xf numFmtId="0" fontId="9" fillId="0" borderId="2" xfId="0" applyFont="1" applyBorder="1"/>
    <xf numFmtId="165" fontId="3" fillId="6" borderId="8" xfId="0" applyNumberFormat="1" applyFont="1" applyFill="1" applyBorder="1"/>
    <xf numFmtId="10" fontId="3" fillId="6" borderId="8" xfId="1" applyNumberFormat="1" applyFont="1" applyFill="1" applyBorder="1" applyAlignment="1">
      <alignment horizontal="center"/>
    </xf>
    <xf numFmtId="167" fontId="3" fillId="6" borderId="8" xfId="0" applyNumberFormat="1" applyFont="1" applyFill="1" applyBorder="1" applyAlignment="1">
      <alignment horizontal="center"/>
    </xf>
    <xf numFmtId="0" fontId="8" fillId="3" borderId="3" xfId="0" applyFont="1" applyFill="1" applyBorder="1" applyAlignment="1">
      <alignment horizontal="center"/>
    </xf>
    <xf numFmtId="0" fontId="7" fillId="4" borderId="4" xfId="0" applyFont="1" applyFill="1" applyBorder="1"/>
    <xf numFmtId="0" fontId="7" fillId="4" borderId="5" xfId="0" applyFont="1" applyFill="1" applyBorder="1"/>
  </cellXfs>
  <cellStyles count="2">
    <cellStyle name="Normal" xfId="0" builtinId="0"/>
    <cellStyle name="Percent" xfId="1" builtinId="5"/>
  </cellStyles>
  <dxfs count="2">
    <dxf>
      <font>
        <b val="0"/>
        <i val="0"/>
        <color rgb="FFFF0000"/>
      </font>
    </dxf>
    <dxf>
      <font>
        <b/>
        <i val="0"/>
        <color rgb="FFFF0000"/>
      </font>
    </dxf>
  </dxfs>
  <tableStyles count="0" defaultTableStyle="TableStyleMedium2" defaultPivotStyle="PivotStyleLight16"/>
  <colors>
    <mruColors>
      <color rgb="FFFFFFCC"/>
      <color rgb="FFF1E717"/>
      <color rgb="FFFFFFFF"/>
      <color rgb="FFB9B9B9"/>
      <color rgb="FFA1A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15240</xdr:rowOff>
    </xdr:from>
    <xdr:to>
      <xdr:col>20</xdr:col>
      <xdr:colOff>586740</xdr:colOff>
      <xdr:row>69</xdr:row>
      <xdr:rowOff>68580</xdr:rowOff>
    </xdr:to>
    <xdr:sp macro="" textlink="">
      <xdr:nvSpPr>
        <xdr:cNvPr id="2" name="Rectangle 1">
          <a:extLst>
            <a:ext uri="{FF2B5EF4-FFF2-40B4-BE49-F238E27FC236}">
              <a16:creationId xmlns:a16="http://schemas.microsoft.com/office/drawing/2014/main" id="{079B5D87-2654-B382-4FD5-58BB06D18F7D}"/>
            </a:ext>
          </a:extLst>
        </xdr:cNvPr>
        <xdr:cNvSpPr/>
      </xdr:nvSpPr>
      <xdr:spPr>
        <a:xfrm>
          <a:off x="45720" y="15240"/>
          <a:ext cx="13952220" cy="1372362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sz="1600" b="1">
            <a:solidFill>
              <a:schemeClr val="tx1"/>
            </a:solidFill>
            <a:effectLst/>
            <a:latin typeface="+mn-lt"/>
            <a:ea typeface="+mn-ea"/>
            <a:cs typeface="+mn-cs"/>
          </a:endParaRPr>
        </a:p>
        <a:p>
          <a:endParaRPr lang="en-US" sz="1600" b="1">
            <a:solidFill>
              <a:schemeClr val="tx1"/>
            </a:solidFill>
            <a:effectLst/>
            <a:latin typeface="+mn-lt"/>
            <a:ea typeface="+mn-ea"/>
            <a:cs typeface="+mn-cs"/>
          </a:endParaRPr>
        </a:p>
        <a:p>
          <a:endParaRPr lang="en-US" sz="1600" b="1">
            <a:solidFill>
              <a:schemeClr val="tx1"/>
            </a:solidFill>
            <a:effectLst/>
            <a:latin typeface="+mn-lt"/>
            <a:ea typeface="+mn-ea"/>
            <a:cs typeface="+mn-cs"/>
          </a:endParaRPr>
        </a:p>
        <a:p>
          <a:endParaRPr lang="en-US" sz="1600" b="1">
            <a:solidFill>
              <a:schemeClr val="tx1"/>
            </a:solidFill>
            <a:effectLst/>
            <a:latin typeface="+mn-lt"/>
            <a:ea typeface="+mn-ea"/>
            <a:cs typeface="+mn-cs"/>
          </a:endParaRPr>
        </a:p>
        <a:p>
          <a:endParaRPr lang="en-US" sz="1600" b="1">
            <a:solidFill>
              <a:schemeClr val="tx1"/>
            </a:solidFill>
            <a:effectLst/>
            <a:latin typeface="+mn-lt"/>
            <a:ea typeface="+mn-ea"/>
            <a:cs typeface="+mn-cs"/>
          </a:endParaRPr>
        </a:p>
        <a:p>
          <a:endParaRPr lang="en-US" sz="1600" b="1">
            <a:solidFill>
              <a:schemeClr val="tx1"/>
            </a:solidFill>
            <a:effectLst/>
            <a:latin typeface="+mn-lt"/>
            <a:ea typeface="+mn-ea"/>
            <a:cs typeface="+mn-cs"/>
          </a:endParaRPr>
        </a:p>
        <a:p>
          <a:endParaRPr lang="en-US" sz="1600" b="1" u="sng">
            <a:solidFill>
              <a:schemeClr val="tx1"/>
            </a:solidFill>
            <a:effectLst/>
            <a:latin typeface="+mn-lt"/>
            <a:ea typeface="+mn-ea"/>
            <a:cs typeface="+mn-cs"/>
          </a:endParaRPr>
        </a:p>
        <a:p>
          <a:r>
            <a:rPr lang="en-US" sz="1600" b="1" u="sng">
              <a:solidFill>
                <a:schemeClr val="tx1"/>
              </a:solidFill>
              <a:effectLst/>
              <a:latin typeface="Bahnschrift" panose="020B0502040204020203" pitchFamily="34" charset="0"/>
              <a:ea typeface="+mn-ea"/>
              <a:cs typeface="+mn-cs"/>
            </a:rPr>
            <a:t>Overview</a:t>
          </a:r>
        </a:p>
        <a:p>
          <a:endParaRPr lang="en-US" sz="1600" b="1">
            <a:solidFill>
              <a:schemeClr val="tx1"/>
            </a:solidFill>
            <a:effectLst/>
            <a:latin typeface="+mn-lt"/>
            <a:ea typeface="+mn-ea"/>
            <a:cs typeface="+mn-cs"/>
          </a:endParaRPr>
        </a:p>
        <a:p>
          <a:r>
            <a:rPr lang="en-US" sz="1600" b="1">
              <a:solidFill>
                <a:schemeClr val="tx1"/>
              </a:solidFill>
              <a:effectLst/>
              <a:latin typeface="+mn-lt"/>
              <a:ea typeface="+mn-ea"/>
              <a:cs typeface="+mn-cs"/>
            </a:rPr>
            <a:t>Capital Budgeting Analysis: NPV, IRR, and Payback Period</a:t>
          </a:r>
          <a:endParaRPr lang="en-AE" sz="1600" b="1">
            <a:solidFill>
              <a:schemeClr val="tx1"/>
            </a:solidFill>
            <a:effectLst/>
            <a:latin typeface="+mn-lt"/>
            <a:ea typeface="+mn-ea"/>
            <a:cs typeface="+mn-cs"/>
          </a:endParaRPr>
        </a:p>
        <a:p>
          <a:pPr algn="l"/>
          <a:r>
            <a:rPr lang="en-US" sz="1100">
              <a:solidFill>
                <a:schemeClr val="tx1"/>
              </a:solidFill>
              <a:effectLst/>
              <a:latin typeface="+mn-lt"/>
              <a:ea typeface="+mn-ea"/>
              <a:cs typeface="+mn-cs"/>
            </a:rPr>
            <a:t>An In-Depth Explanation</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Capital budgeting is a crucial process that businesses use to evaluate potential major investments or projects. This process helps determine the value of an investment, ensuring that the company allocates its resources efficiently and effectively. Three commonly used methods in capital budgeting analysis are Net Present Value (NPV), Internal Rate of Return (IRR), and Payback Period. Each of these methods provides different insights into the feasibility and profitability of investment opportunities.</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Net Present Value (NPV)</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NPV is a method that calculates the difference between the present value of cash inflows and the present value of cash outflows over a period of time. It is a powerful tool because it considers the time value of money, meaning it accounts for the fact that a dollar today is worth more than a dollar in the future due to its potential earning capacity.</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Calculating NPV</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The formula for NPV is:</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NPV = </a:t>
          </a:r>
          <a:r>
            <a:rPr lang="zh-CN" altLang="en-US" sz="1100">
              <a:solidFill>
                <a:schemeClr val="tx1"/>
              </a:solidFill>
              <a:effectLst/>
              <a:latin typeface="+mn-lt"/>
              <a:ea typeface="+mn-ea"/>
              <a:cs typeface="+mn-cs"/>
            </a:rPr>
            <a:t>∑</a:t>
          </a:r>
          <a:r>
            <a:rPr lang="en-US" sz="1100">
              <a:solidFill>
                <a:schemeClr val="tx1"/>
              </a:solidFill>
              <a:effectLst/>
              <a:latin typeface="+mn-lt"/>
              <a:ea typeface="+mn-ea"/>
              <a:cs typeface="+mn-cs"/>
            </a:rPr>
            <a:t> (Cash inflows - Cash outflows) / (1 + r)^t</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Where:</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Cash inflows and outflows are the amounts of money expected to be received and spent.</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r is the discount rate.</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t is the time period.</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To calculate NPV, follow these steps:</a:t>
          </a:r>
          <a:endParaRPr lang="en-AE" sz="1100">
            <a:solidFill>
              <a:schemeClr val="tx1"/>
            </a:solidFill>
            <a:effectLst/>
            <a:latin typeface="+mn-lt"/>
            <a:ea typeface="+mn-ea"/>
            <a:cs typeface="+mn-cs"/>
          </a:endParaRPr>
        </a:p>
        <a:p>
          <a:pPr lvl="0" algn="l"/>
          <a:r>
            <a:rPr lang="en-US" sz="1100">
              <a:solidFill>
                <a:schemeClr val="tx1"/>
              </a:solidFill>
              <a:effectLst/>
              <a:latin typeface="+mn-lt"/>
              <a:ea typeface="+mn-ea"/>
              <a:cs typeface="+mn-cs"/>
            </a:rPr>
            <a:t>Estimate the future cash inflows and outflows associated with the investment.</a:t>
          </a:r>
          <a:endParaRPr lang="en-AE" sz="1100">
            <a:solidFill>
              <a:schemeClr val="tx1"/>
            </a:solidFill>
            <a:effectLst/>
            <a:latin typeface="+mn-lt"/>
            <a:ea typeface="+mn-ea"/>
            <a:cs typeface="+mn-cs"/>
          </a:endParaRPr>
        </a:p>
        <a:p>
          <a:pPr lvl="0" algn="l"/>
          <a:r>
            <a:rPr lang="en-US" sz="1100">
              <a:solidFill>
                <a:schemeClr val="tx1"/>
              </a:solidFill>
              <a:effectLst/>
              <a:latin typeface="+mn-lt"/>
              <a:ea typeface="+mn-ea"/>
              <a:cs typeface="+mn-cs"/>
            </a:rPr>
            <a:t>Determine the appropriate discount rate, typically the company's cost of capital.</a:t>
          </a:r>
          <a:endParaRPr lang="en-AE" sz="1100">
            <a:solidFill>
              <a:schemeClr val="tx1"/>
            </a:solidFill>
            <a:effectLst/>
            <a:latin typeface="+mn-lt"/>
            <a:ea typeface="+mn-ea"/>
            <a:cs typeface="+mn-cs"/>
          </a:endParaRPr>
        </a:p>
        <a:p>
          <a:pPr lvl="0" algn="l"/>
          <a:r>
            <a:rPr lang="en-US" sz="1100">
              <a:solidFill>
                <a:schemeClr val="tx1"/>
              </a:solidFill>
              <a:effectLst/>
              <a:latin typeface="+mn-lt"/>
              <a:ea typeface="+mn-ea"/>
              <a:cs typeface="+mn-cs"/>
            </a:rPr>
            <a:t>Discounting the cash flows to their present value using the formula.</a:t>
          </a:r>
          <a:endParaRPr lang="en-AE" sz="1100">
            <a:solidFill>
              <a:schemeClr val="tx1"/>
            </a:solidFill>
            <a:effectLst/>
            <a:latin typeface="+mn-lt"/>
            <a:ea typeface="+mn-ea"/>
            <a:cs typeface="+mn-cs"/>
          </a:endParaRPr>
        </a:p>
        <a:p>
          <a:pPr lvl="0" algn="l"/>
          <a:r>
            <a:rPr lang="en-US" sz="1100">
              <a:solidFill>
                <a:schemeClr val="tx1"/>
              </a:solidFill>
              <a:effectLst/>
              <a:latin typeface="+mn-lt"/>
              <a:ea typeface="+mn-ea"/>
              <a:cs typeface="+mn-cs"/>
            </a:rPr>
            <a:t>Subtract the initial investment from the sum of the discounted cash flows.</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Interpreting NPV</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 If NPV is positive, the investment is expected to generate profit and is likely to be a good choice.</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If NPV is negative, the investment would result in a loss, and it may be wise to avoid it.</a:t>
          </a:r>
          <a:endParaRPr lang="en-AE" sz="1100">
            <a:solidFill>
              <a:schemeClr val="tx1"/>
            </a:solidFill>
            <a:effectLst/>
            <a:latin typeface="+mn-lt"/>
            <a:ea typeface="+mn-ea"/>
            <a:cs typeface="+mn-cs"/>
          </a:endParaRPr>
        </a:p>
        <a:p>
          <a:pPr algn="l"/>
          <a:r>
            <a:rPr lang="en-US" sz="1100">
              <a:solidFill>
                <a:schemeClr val="lt1"/>
              </a:solidFill>
              <a:effectLst/>
              <a:latin typeface="+mn-lt"/>
              <a:ea typeface="+mn-ea"/>
              <a:cs typeface="+mn-cs"/>
            </a:rPr>
            <a:t>- </a:t>
          </a:r>
          <a:r>
            <a:rPr lang="en-US" sz="1100">
              <a:solidFill>
                <a:schemeClr val="tx1"/>
              </a:solidFill>
              <a:effectLst/>
              <a:latin typeface="+mn-lt"/>
              <a:ea typeface="+mn-ea"/>
              <a:cs typeface="+mn-cs"/>
            </a:rPr>
            <a:t>A zero NPV indicates that the investment will break even.</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Internal Rate of Return (IRR)</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IRR is the discount rate that makes the NPV of an investment zero. It represents the expected annual growth rate of an investment, helping businesses understand the profitability of different projects. IRR can be especially useful for comparing multiple investment opportunities.</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Calculating IRR</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To calculate IRR, you need to solve for the discount rate that sets the NPV to zero:</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0 = </a:t>
          </a:r>
          <a:r>
            <a:rPr lang="zh-CN" altLang="en-US" sz="1100">
              <a:solidFill>
                <a:schemeClr val="tx1"/>
              </a:solidFill>
              <a:effectLst/>
              <a:latin typeface="+mn-lt"/>
              <a:ea typeface="+mn-ea"/>
              <a:cs typeface="+mn-cs"/>
            </a:rPr>
            <a:t>∑</a:t>
          </a:r>
          <a:r>
            <a:rPr lang="en-US" sz="1100">
              <a:solidFill>
                <a:schemeClr val="tx1"/>
              </a:solidFill>
              <a:effectLst/>
              <a:latin typeface="+mn-lt"/>
              <a:ea typeface="+mn-ea"/>
              <a:cs typeface="+mn-cs"/>
            </a:rPr>
            <a:t> (Cash inflows - Cash outflows) / (1 + IRR)^t</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This equation is often solved using financial calculators or spreadsheet software, as it requires iterative methods.</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Interpreting IRR</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 If the IRR is greater than the cost of capital, the investment is considered good, as it is expected to generate returns higher than the cost of funding.</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If the IRR is less than the cost of capital, the investment is not favorable.</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Projects with higher IRRs are generally preferred, as they indicate higher potential returns.</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Payback Period</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The payback period is a simple method that calculates the amount of time it takes for an investment to generate enough cash inflows to recover the initial investment. It is a measure of liquidity and risk, as shorter payback periods are typically less risky.</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Calculating Payback Period</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To calculate the payback period, follow these steps:</a:t>
          </a:r>
          <a:endParaRPr lang="en-AE" sz="1100">
            <a:solidFill>
              <a:schemeClr val="tx1"/>
            </a:solidFill>
            <a:effectLst/>
            <a:latin typeface="+mn-lt"/>
            <a:ea typeface="+mn-ea"/>
            <a:cs typeface="+mn-cs"/>
          </a:endParaRPr>
        </a:p>
        <a:p>
          <a:pPr lvl="0" algn="l"/>
          <a:r>
            <a:rPr lang="en-US" sz="1100">
              <a:solidFill>
                <a:schemeClr val="tx1"/>
              </a:solidFill>
              <a:effectLst/>
              <a:latin typeface="+mn-lt"/>
              <a:ea typeface="+mn-ea"/>
              <a:cs typeface="+mn-cs"/>
            </a:rPr>
            <a:t>Estimate the annual cash inflows from the investment.</a:t>
          </a:r>
          <a:endParaRPr lang="en-AE" sz="1100">
            <a:solidFill>
              <a:schemeClr val="tx1"/>
            </a:solidFill>
            <a:effectLst/>
            <a:latin typeface="+mn-lt"/>
            <a:ea typeface="+mn-ea"/>
            <a:cs typeface="+mn-cs"/>
          </a:endParaRPr>
        </a:p>
        <a:p>
          <a:pPr lvl="0" algn="l"/>
          <a:r>
            <a:rPr lang="en-US" sz="1100">
              <a:solidFill>
                <a:schemeClr val="tx1"/>
              </a:solidFill>
              <a:effectLst/>
              <a:latin typeface="+mn-lt"/>
              <a:ea typeface="+mn-ea"/>
              <a:cs typeface="+mn-cs"/>
            </a:rPr>
            <a:t>Sum the cash inflows year by year until the total equals the initial investment.</a:t>
          </a:r>
          <a:endParaRPr lang="en-AE" sz="1100">
            <a:solidFill>
              <a:schemeClr val="tx1"/>
            </a:solidFill>
            <a:effectLst/>
            <a:latin typeface="+mn-lt"/>
            <a:ea typeface="+mn-ea"/>
            <a:cs typeface="+mn-cs"/>
          </a:endParaRPr>
        </a:p>
        <a:p>
          <a:pPr lvl="0" algn="l"/>
          <a:r>
            <a:rPr lang="en-US" sz="1100">
              <a:solidFill>
                <a:schemeClr val="tx1"/>
              </a:solidFill>
              <a:effectLst/>
              <a:latin typeface="+mn-lt"/>
              <a:ea typeface="+mn-ea"/>
              <a:cs typeface="+mn-cs"/>
            </a:rPr>
            <a:t>The payback period is the time it takes to reach this point.</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Interpreting Payback Period</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 Shorter payback periods are preferred, as they indicate quicker recovery of the investment.</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It does not consider the time value of money, making it less precise than NPV and IRR.</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It also ignores cash flows beyond the payback period, which can lead to incomplete analysis.</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Comparing NPV, IRR, and Payback Period</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Each of these methods has its strengths and limitations, and the choice of method depends on the specific circumstances and goals of the business.</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Strengths and Limitations</a:t>
          </a:r>
          <a:endParaRPr lang="en-AE" sz="1100" b="1">
            <a:solidFill>
              <a:schemeClr val="tx1"/>
            </a:solidFill>
            <a:effectLst/>
            <a:latin typeface="+mn-lt"/>
            <a:ea typeface="+mn-ea"/>
            <a:cs typeface="+mn-cs"/>
          </a:endParaRPr>
        </a:p>
        <a:p>
          <a:pPr lvl="0" algn="l"/>
          <a:r>
            <a:rPr lang="en-US" sz="1100">
              <a:solidFill>
                <a:schemeClr val="tx1"/>
              </a:solidFill>
              <a:effectLst/>
              <a:latin typeface="+mn-lt"/>
              <a:ea typeface="+mn-ea"/>
              <a:cs typeface="+mn-cs"/>
            </a:rPr>
            <a:t>NPV:</a:t>
          </a:r>
          <a:endParaRPr lang="en-AE" sz="1100">
            <a:solidFill>
              <a:schemeClr val="tx1"/>
            </a:solidFill>
            <a:effectLst/>
            <a:latin typeface="+mn-lt"/>
            <a:ea typeface="+mn-ea"/>
            <a:cs typeface="+mn-cs"/>
          </a:endParaRPr>
        </a:p>
        <a:p>
          <a:pPr lvl="0" algn="l"/>
          <a:r>
            <a:rPr lang="en-US" sz="1100">
              <a:solidFill>
                <a:schemeClr val="tx1"/>
              </a:solidFill>
              <a:effectLst/>
              <a:latin typeface="+mn-lt"/>
              <a:ea typeface="+mn-ea"/>
              <a:cs typeface="+mn-cs"/>
            </a:rPr>
            <a:t>Strengths: Considers the time value of money, provides a clear measure of profitability.</a:t>
          </a:r>
          <a:endParaRPr lang="en-AE" sz="1100">
            <a:solidFill>
              <a:schemeClr val="tx1"/>
            </a:solidFill>
            <a:effectLst/>
            <a:latin typeface="+mn-lt"/>
            <a:ea typeface="+mn-ea"/>
            <a:cs typeface="+mn-cs"/>
          </a:endParaRPr>
        </a:p>
        <a:p>
          <a:pPr lvl="0" algn="l"/>
          <a:r>
            <a:rPr lang="en-US" sz="1100">
              <a:solidFill>
                <a:schemeClr val="tx1"/>
              </a:solidFill>
              <a:effectLst/>
              <a:latin typeface="+mn-lt"/>
              <a:ea typeface="+mn-ea"/>
              <a:cs typeface="+mn-cs"/>
            </a:rPr>
            <a:t>Limitations: Requires accurate estimation of cash flows and discount rate.</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IRR:</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Strengths: Useful for comparing multiple projects, considers the time value of money.</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Limitations: Can be complex to calculate, may give misleading results if cash flows vary widely.</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Payback Period:</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Strengths: Simple to calculate and understand, useful for assessing risk.</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Limitations: Ignores time value of money and cash flows beyond the payback period.</a:t>
          </a:r>
          <a:endParaRPr lang="en-AE" sz="1100">
            <a:solidFill>
              <a:schemeClr val="tx1"/>
            </a:solidFill>
            <a:effectLst/>
            <a:latin typeface="+mn-lt"/>
            <a:ea typeface="+mn-ea"/>
            <a:cs typeface="+mn-cs"/>
          </a:endParaRPr>
        </a:p>
        <a:p>
          <a:pPr algn="l"/>
          <a:r>
            <a:rPr lang="en-US" sz="1100" b="1">
              <a:solidFill>
                <a:schemeClr val="tx1"/>
              </a:solidFill>
              <a:effectLst/>
              <a:latin typeface="+mn-lt"/>
              <a:ea typeface="+mn-ea"/>
              <a:cs typeface="+mn-cs"/>
            </a:rPr>
            <a:t>Choosing the Right Method</a:t>
          </a:r>
          <a:endParaRPr lang="en-AE" sz="1100" b="1">
            <a:solidFill>
              <a:schemeClr val="tx1"/>
            </a:solidFill>
            <a:effectLst/>
            <a:latin typeface="+mn-lt"/>
            <a:ea typeface="+mn-ea"/>
            <a:cs typeface="+mn-cs"/>
          </a:endParaRPr>
        </a:p>
        <a:p>
          <a:pPr algn="l"/>
          <a:r>
            <a:rPr lang="en-US" sz="1100">
              <a:solidFill>
                <a:schemeClr val="tx1"/>
              </a:solidFill>
              <a:effectLst/>
              <a:latin typeface="+mn-lt"/>
              <a:ea typeface="+mn-ea"/>
              <a:cs typeface="+mn-cs"/>
            </a:rPr>
            <a:t>- For a thorough analysis, businesses often use a combination of these methods.</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NPV and IRR are preferred for detailed profitability analysis.</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 Payback period is useful for quick, preliminary assessments of risk and liquidity.</a:t>
          </a:r>
          <a:endParaRPr lang="en-AE" sz="1100">
            <a:solidFill>
              <a:schemeClr val="tx1"/>
            </a:solidFill>
            <a:effectLst/>
            <a:latin typeface="+mn-lt"/>
            <a:ea typeface="+mn-ea"/>
            <a:cs typeface="+mn-cs"/>
          </a:endParaRPr>
        </a:p>
        <a:p>
          <a:pPr algn="l"/>
          <a:r>
            <a:rPr lang="en-US" sz="1100">
              <a:solidFill>
                <a:schemeClr val="tx1"/>
              </a:solidFill>
              <a:effectLst/>
              <a:latin typeface="+mn-lt"/>
              <a:ea typeface="+mn-ea"/>
              <a:cs typeface="+mn-cs"/>
            </a:rPr>
            <a:t>In conclusion, capital budgeting analysis using NPV, IRR, and payback period provides valuable insights into the feasibility and profitability of investment opportunities. By understanding and applying these methods, businesses can make informed decisions, optimize resource allocation, and achieve sustainable growth.</a:t>
          </a:r>
          <a:endParaRPr lang="en-AE" sz="1100">
            <a:solidFill>
              <a:schemeClr val="tx1"/>
            </a:solidFill>
            <a:effectLst/>
            <a:latin typeface="+mn-lt"/>
            <a:ea typeface="+mn-ea"/>
            <a:cs typeface="+mn-cs"/>
          </a:endParaRPr>
        </a:p>
        <a:p>
          <a:pPr algn="l"/>
          <a:endParaRPr lang="en-AE" sz="1100">
            <a:solidFill>
              <a:schemeClr val="tx1"/>
            </a:solidFill>
          </a:endParaRPr>
        </a:p>
      </xdr:txBody>
    </xdr:sp>
    <xdr:clientData/>
  </xdr:twoCellAnchor>
  <xdr:twoCellAnchor>
    <xdr:from>
      <xdr:col>0</xdr:col>
      <xdr:colOff>129540</xdr:colOff>
      <xdr:row>0</xdr:row>
      <xdr:rowOff>83820</xdr:rowOff>
    </xdr:from>
    <xdr:to>
      <xdr:col>12</xdr:col>
      <xdr:colOff>91440</xdr:colOff>
      <xdr:row>7</xdr:row>
      <xdr:rowOff>60960</xdr:rowOff>
    </xdr:to>
    <xdr:sp macro="" textlink="">
      <xdr:nvSpPr>
        <xdr:cNvPr id="3" name="Rectangle: Rounded Corners 2">
          <a:extLst>
            <a:ext uri="{FF2B5EF4-FFF2-40B4-BE49-F238E27FC236}">
              <a16:creationId xmlns:a16="http://schemas.microsoft.com/office/drawing/2014/main" id="{DA40ACDB-62E9-FBD0-FC77-AB575D637CCE}"/>
            </a:ext>
          </a:extLst>
        </xdr:cNvPr>
        <xdr:cNvSpPr/>
      </xdr:nvSpPr>
      <xdr:spPr>
        <a:xfrm>
          <a:off x="129540" y="83820"/>
          <a:ext cx="8008620" cy="1363980"/>
        </a:xfrm>
        <a:prstGeom prst="round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100" b="1">
              <a:solidFill>
                <a:srgbClr val="FF0000"/>
              </a:solidFill>
              <a:effectLst/>
              <a:latin typeface="+mn-lt"/>
              <a:ea typeface="+mn-ea"/>
              <a:cs typeface="+mn-cs"/>
            </a:rPr>
            <a:t>Pay Attention:</a:t>
          </a:r>
          <a:endParaRPr lang="en-AE">
            <a:solidFill>
              <a:srgbClr val="FF0000"/>
            </a:solidFill>
            <a:effectLst/>
          </a:endParaRPr>
        </a:p>
        <a:p>
          <a:r>
            <a:rPr lang="en-US" sz="1100" i="1">
              <a:solidFill>
                <a:schemeClr val="tx1"/>
              </a:solidFill>
              <a:effectLst/>
              <a:latin typeface="+mn-lt"/>
              <a:ea typeface="+mn-ea"/>
              <a:cs typeface="+mn-cs"/>
            </a:rPr>
            <a:t>a) Please make sure to use this template with </a:t>
          </a:r>
          <a:r>
            <a:rPr lang="en-US" sz="1100" b="1" i="1">
              <a:solidFill>
                <a:schemeClr val="tx1"/>
              </a:solidFill>
              <a:effectLst/>
              <a:latin typeface="+mn-lt"/>
              <a:ea typeface="+mn-ea"/>
              <a:cs typeface="+mn-cs"/>
            </a:rPr>
            <a:t>Excel 365</a:t>
          </a:r>
          <a:endParaRPr lang="en-AE" b="1">
            <a:solidFill>
              <a:schemeClr val="tx1"/>
            </a:solidFill>
            <a:effectLst/>
          </a:endParaRPr>
        </a:p>
        <a:p>
          <a:r>
            <a:rPr lang="en-US" sz="1100" b="0" i="1">
              <a:solidFill>
                <a:schemeClr val="tx1"/>
              </a:solidFill>
              <a:effectLst/>
              <a:latin typeface="+mn-lt"/>
              <a:ea typeface="+mn-ea"/>
              <a:cs typeface="+mn-cs"/>
            </a:rPr>
            <a:t>b</a:t>
          </a:r>
          <a:r>
            <a:rPr lang="en-US" sz="1100" b="1" i="1">
              <a:solidFill>
                <a:schemeClr val="tx1"/>
              </a:solidFill>
              <a:effectLst/>
              <a:latin typeface="+mn-lt"/>
              <a:ea typeface="+mn-ea"/>
              <a:cs typeface="+mn-cs"/>
            </a:rPr>
            <a:t>) </a:t>
          </a:r>
          <a:r>
            <a:rPr lang="en-US" sz="1100" b="0" i="1">
              <a:solidFill>
                <a:schemeClr val="tx1"/>
              </a:solidFill>
              <a:effectLst/>
              <a:latin typeface="+mn-lt"/>
              <a:ea typeface="+mn-ea"/>
              <a:cs typeface="+mn-cs"/>
            </a:rPr>
            <a:t>You have the ability to Modify</a:t>
          </a:r>
          <a:r>
            <a:rPr lang="en-US" sz="1100" b="0" i="1" baseline="0">
              <a:solidFill>
                <a:schemeClr val="tx1"/>
              </a:solidFill>
              <a:effectLst/>
              <a:latin typeface="+mn-lt"/>
              <a:ea typeface="+mn-ea"/>
              <a:cs typeface="+mn-cs"/>
            </a:rPr>
            <a:t> the numbers displayed in blue</a:t>
          </a:r>
          <a:endParaRPr lang="en-AE">
            <a:solidFill>
              <a:schemeClr val="tx1"/>
            </a:solidFill>
            <a:effectLst/>
          </a:endParaRPr>
        </a:p>
        <a:p>
          <a:r>
            <a:rPr lang="en-US" sz="1100" b="0" i="1" baseline="0">
              <a:solidFill>
                <a:schemeClr val="tx1"/>
              </a:solidFill>
              <a:effectLst/>
              <a:latin typeface="+mn-lt"/>
              <a:ea typeface="+mn-ea"/>
              <a:cs typeface="+mn-cs"/>
            </a:rPr>
            <a:t>c) </a:t>
          </a:r>
          <a:r>
            <a:rPr lang="en-US" sz="1100" i="1">
              <a:solidFill>
                <a:schemeClr val="tx1"/>
              </a:solidFill>
              <a:effectLst/>
              <a:latin typeface="+mn-lt"/>
              <a:ea typeface="+mn-ea"/>
              <a:cs typeface="+mn-cs"/>
            </a:rPr>
            <a:t>To calculate the payback period, follow this formula: Add the number of year to the last negative value of the </a:t>
          </a:r>
          <a:r>
            <a:rPr lang="en-US" sz="1100" b="1" i="1" u="sng">
              <a:solidFill>
                <a:schemeClr val="tx1"/>
              </a:solidFill>
              <a:effectLst/>
              <a:latin typeface="+mn-lt"/>
              <a:ea typeface="+mn-ea"/>
              <a:cs typeface="+mn-cs"/>
            </a:rPr>
            <a:t>accumulated cash flow</a:t>
          </a:r>
          <a:r>
            <a:rPr lang="en-US" sz="1100" i="1">
              <a:solidFill>
                <a:schemeClr val="tx1"/>
              </a:solidFill>
              <a:effectLst/>
              <a:latin typeface="+mn-lt"/>
              <a:ea typeface="+mn-ea"/>
              <a:cs typeface="+mn-cs"/>
            </a:rPr>
            <a:t>, then add the absolute value (</a:t>
          </a:r>
          <a:r>
            <a:rPr lang="en-US" sz="1100" b="1" i="1" u="sng">
              <a:solidFill>
                <a:schemeClr val="tx1"/>
              </a:solidFill>
              <a:effectLst/>
              <a:latin typeface="+mn-lt"/>
              <a:ea typeface="+mn-ea"/>
              <a:cs typeface="+mn-cs"/>
            </a:rPr>
            <a:t>ABS</a:t>
          </a:r>
          <a:r>
            <a:rPr lang="en-US" sz="1100" i="1">
              <a:solidFill>
                <a:schemeClr val="tx1"/>
              </a:solidFill>
              <a:effectLst/>
              <a:latin typeface="+mn-lt"/>
              <a:ea typeface="+mn-ea"/>
              <a:cs typeface="+mn-cs"/>
            </a:rPr>
            <a:t>) of the </a:t>
          </a:r>
          <a:r>
            <a:rPr lang="en-US" sz="1100" b="1" i="1">
              <a:solidFill>
                <a:schemeClr val="tx1"/>
              </a:solidFill>
              <a:effectLst/>
              <a:latin typeface="+mn-lt"/>
              <a:ea typeface="+mn-ea"/>
              <a:cs typeface="+mn-cs"/>
            </a:rPr>
            <a:t>fraction</a:t>
          </a:r>
          <a:r>
            <a:rPr lang="en-US" sz="1100" i="1">
              <a:solidFill>
                <a:schemeClr val="tx1"/>
              </a:solidFill>
              <a:effectLst/>
              <a:latin typeface="+mn-lt"/>
              <a:ea typeface="+mn-ea"/>
              <a:cs typeface="+mn-cs"/>
            </a:rPr>
            <a:t> of that last negative value divided by the </a:t>
          </a:r>
          <a:r>
            <a:rPr lang="en-US" sz="1100" b="1" i="1" u="sng">
              <a:solidFill>
                <a:schemeClr val="tx1"/>
              </a:solidFill>
              <a:effectLst/>
              <a:latin typeface="+mn-lt"/>
              <a:ea typeface="+mn-ea"/>
              <a:cs typeface="+mn-cs"/>
            </a:rPr>
            <a:t>net cash flow </a:t>
          </a:r>
          <a:r>
            <a:rPr lang="en-US" sz="1100" i="1">
              <a:solidFill>
                <a:schemeClr val="tx1"/>
              </a:solidFill>
              <a:effectLst/>
              <a:latin typeface="+mn-lt"/>
              <a:ea typeface="+mn-ea"/>
              <a:cs typeface="+mn-cs"/>
            </a:rPr>
            <a:t>for the next year.</a:t>
          </a:r>
        </a:p>
        <a:p>
          <a:r>
            <a:rPr lang="en-US" sz="1100" i="1">
              <a:solidFill>
                <a:schemeClr val="tx1"/>
              </a:solidFill>
              <a:effectLst/>
              <a:latin typeface="+mn-lt"/>
              <a:ea typeface="+mn-ea"/>
              <a:cs typeface="+mn-cs"/>
            </a:rPr>
            <a:t>d) Blue Color for assumptions numbers &amp;</a:t>
          </a:r>
          <a:r>
            <a:rPr lang="en-US" sz="1100" i="1" baseline="0">
              <a:solidFill>
                <a:schemeClr val="tx1"/>
              </a:solidFill>
              <a:effectLst/>
              <a:latin typeface="+mn-lt"/>
              <a:ea typeface="+mn-ea"/>
              <a:cs typeface="+mn-cs"/>
            </a:rPr>
            <a:t> Black Color for foremulated numbers</a:t>
          </a:r>
          <a:endParaRPr lang="en-AE"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C693B-13B5-482E-B7C6-6B981E7A8036}">
  <dimension ref="A8"/>
  <sheetViews>
    <sheetView showGridLines="0" tabSelected="1" workbookViewId="0">
      <selection activeCell="A9" sqref="A9"/>
    </sheetView>
  </sheetViews>
  <sheetFormatPr defaultRowHeight="15.6" x14ac:dyDescent="0.3"/>
  <sheetData>
    <row r="8" customFormat="1"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5"/>
  <sheetViews>
    <sheetView showGridLines="0" workbookViewId="0">
      <selection activeCell="C16" sqref="C16"/>
    </sheetView>
  </sheetViews>
  <sheetFormatPr defaultColWidth="11.19921875" defaultRowHeight="15" customHeight="1" x14ac:dyDescent="0.3"/>
  <cols>
    <col min="1" max="1" width="10.59765625" customWidth="1"/>
    <col min="2" max="2" width="23" customWidth="1"/>
    <col min="3" max="3" width="12" customWidth="1"/>
    <col min="4" max="4" width="11.09765625" customWidth="1"/>
    <col min="5" max="8" width="10.59765625" customWidth="1"/>
    <col min="9" max="9" width="10.69921875" customWidth="1"/>
    <col min="10" max="15" width="10.59765625" customWidth="1"/>
    <col min="16" max="16" width="12.5" customWidth="1"/>
    <col min="17" max="26" width="10.59765625" customWidth="1"/>
  </cols>
  <sheetData>
    <row r="1" spans="1:26" ht="15.6" x14ac:dyDescent="0.3">
      <c r="C1" s="1" t="s">
        <v>0</v>
      </c>
    </row>
    <row r="2" spans="1:26" ht="31.2" x14ac:dyDescent="0.6">
      <c r="B2" s="18" t="s">
        <v>1</v>
      </c>
      <c r="C2" s="2"/>
      <c r="D2" s="2"/>
      <c r="E2" s="2"/>
      <c r="F2" s="2"/>
      <c r="G2" s="2"/>
      <c r="H2" s="2"/>
    </row>
    <row r="3" spans="1:26" ht="18" x14ac:dyDescent="0.35">
      <c r="B3" s="3" t="s">
        <v>2</v>
      </c>
    </row>
    <row r="4" spans="1:26" ht="15.6" x14ac:dyDescent="0.3"/>
    <row r="5" spans="1:26" ht="15.6" x14ac:dyDescent="0.3">
      <c r="B5" s="22" t="s">
        <v>3</v>
      </c>
      <c r="C5" s="23"/>
      <c r="D5" s="23"/>
      <c r="E5" s="23"/>
      <c r="F5" s="23"/>
      <c r="G5" s="23"/>
      <c r="H5" s="24"/>
    </row>
    <row r="6" spans="1:26" ht="15.6" x14ac:dyDescent="0.3">
      <c r="A6" s="4"/>
      <c r="B6" s="17" t="s">
        <v>4</v>
      </c>
      <c r="C6" s="17">
        <v>0</v>
      </c>
      <c r="D6" s="17">
        <v>1</v>
      </c>
      <c r="E6" s="17">
        <v>2</v>
      </c>
      <c r="F6" s="17">
        <v>3</v>
      </c>
      <c r="G6" s="17">
        <v>4</v>
      </c>
      <c r="H6" s="17">
        <v>5</v>
      </c>
      <c r="I6" s="4"/>
      <c r="J6" s="4"/>
      <c r="K6" s="4"/>
      <c r="L6" s="4"/>
      <c r="M6" s="4"/>
      <c r="N6" s="4"/>
      <c r="O6" s="4"/>
      <c r="P6" s="4"/>
      <c r="Q6" s="4"/>
      <c r="R6" s="4"/>
      <c r="S6" s="4"/>
      <c r="T6" s="4"/>
      <c r="U6" s="4"/>
      <c r="V6" s="4"/>
      <c r="W6" s="4"/>
      <c r="X6" s="4"/>
      <c r="Y6" s="4"/>
      <c r="Z6" s="4"/>
    </row>
    <row r="7" spans="1:26" ht="15.6" x14ac:dyDescent="0.3">
      <c r="B7" s="1" t="s">
        <v>5</v>
      </c>
      <c r="C7" s="5"/>
      <c r="D7" s="5">
        <v>400000</v>
      </c>
      <c r="E7" s="5">
        <v>550000</v>
      </c>
      <c r="F7" s="5">
        <v>650000</v>
      </c>
      <c r="G7" s="5">
        <v>700000</v>
      </c>
      <c r="H7" s="5">
        <v>825000</v>
      </c>
      <c r="J7" s="6"/>
      <c r="Q7" s="6"/>
    </row>
    <row r="8" spans="1:26" ht="15.6" x14ac:dyDescent="0.3">
      <c r="B8" s="1" t="s">
        <v>6</v>
      </c>
      <c r="C8" s="5">
        <v>-1600000</v>
      </c>
      <c r="D8" s="5">
        <v>-100000</v>
      </c>
      <c r="E8" s="5">
        <v>-150000</v>
      </c>
      <c r="F8" s="5">
        <v>-150000</v>
      </c>
      <c r="G8" s="5">
        <v>-150000</v>
      </c>
      <c r="H8" s="5">
        <v>-200000</v>
      </c>
      <c r="P8" s="7"/>
      <c r="Q8" s="6"/>
    </row>
    <row r="9" spans="1:26" ht="15.6" x14ac:dyDescent="0.3">
      <c r="B9" s="8" t="s">
        <v>7</v>
      </c>
      <c r="C9" s="9">
        <f>C8+C7</f>
        <v>-1600000</v>
      </c>
      <c r="D9" s="9">
        <f t="shared" ref="D9:H9" si="0">D8+D7</f>
        <v>300000</v>
      </c>
      <c r="E9" s="9">
        <f t="shared" si="0"/>
        <v>400000</v>
      </c>
      <c r="F9" s="9">
        <f t="shared" si="0"/>
        <v>500000</v>
      </c>
      <c r="G9" s="9">
        <f t="shared" si="0"/>
        <v>550000</v>
      </c>
      <c r="H9" s="9">
        <f t="shared" si="0"/>
        <v>625000</v>
      </c>
      <c r="P9" s="7"/>
      <c r="Q9" s="6"/>
    </row>
    <row r="10" spans="1:26" ht="15.6" x14ac:dyDescent="0.3">
      <c r="B10" s="8" t="s">
        <v>8</v>
      </c>
      <c r="C10" s="9">
        <f>C9</f>
        <v>-1600000</v>
      </c>
      <c r="D10" s="9">
        <f>D9+C10</f>
        <v>-1300000</v>
      </c>
      <c r="E10" s="9">
        <f t="shared" ref="E10:H10" si="1">E9+D10</f>
        <v>-900000</v>
      </c>
      <c r="F10" s="9">
        <f t="shared" si="1"/>
        <v>-400000</v>
      </c>
      <c r="G10" s="9">
        <f t="shared" si="1"/>
        <v>150000</v>
      </c>
      <c r="H10" s="9">
        <f t="shared" si="1"/>
        <v>775000</v>
      </c>
      <c r="P10" s="10"/>
      <c r="Q10" s="6"/>
    </row>
    <row r="11" spans="1:26" ht="15.6" x14ac:dyDescent="0.3">
      <c r="B11" s="11"/>
      <c r="C11" s="12"/>
      <c r="D11" s="12"/>
      <c r="E11" s="12"/>
      <c r="F11" s="12"/>
      <c r="G11" s="12"/>
      <c r="H11" s="12"/>
      <c r="P11" s="7"/>
      <c r="Q11" s="6"/>
    </row>
    <row r="12" spans="1:26" ht="15.6" x14ac:dyDescent="0.3">
      <c r="B12" s="13" t="s">
        <v>9</v>
      </c>
      <c r="C12" s="14">
        <v>0.06</v>
      </c>
      <c r="D12" s="12"/>
      <c r="E12" s="12"/>
      <c r="F12" s="12"/>
      <c r="G12" s="12"/>
      <c r="H12" s="12"/>
      <c r="P12" s="7"/>
      <c r="Q12" s="6"/>
    </row>
    <row r="13" spans="1:26" ht="15.6" x14ac:dyDescent="0.3">
      <c r="C13" s="15"/>
      <c r="Q13" s="6"/>
    </row>
    <row r="14" spans="1:26" ht="15.6" x14ac:dyDescent="0.3">
      <c r="B14" s="13" t="s">
        <v>10</v>
      </c>
      <c r="C14" s="19">
        <f>NPV(C12,D9:H9)+C9</f>
        <v>361514.95826857211</v>
      </c>
    </row>
    <row r="15" spans="1:26" ht="9" customHeight="1" x14ac:dyDescent="0.3">
      <c r="B15" s="13"/>
      <c r="C15" s="16"/>
    </row>
    <row r="16" spans="1:26" ht="15.6" x14ac:dyDescent="0.3">
      <c r="B16" s="13" t="s">
        <v>11</v>
      </c>
      <c r="C16" s="20">
        <f>IRR(C9:H9)</f>
        <v>0.1304137457389738</v>
      </c>
    </row>
    <row r="17" spans="2:8" ht="9" customHeight="1" x14ac:dyDescent="0.3">
      <c r="B17" s="13"/>
      <c r="C17" s="16"/>
    </row>
    <row r="18" spans="2:8" ht="15.6" x14ac:dyDescent="0.3">
      <c r="B18" s="13" t="s">
        <v>12</v>
      </c>
      <c r="C18" s="21">
        <f>3+ABS(F10/G9)</f>
        <v>3.7272727272727275</v>
      </c>
    </row>
    <row r="19" spans="2:8" ht="15.6" x14ac:dyDescent="0.3"/>
    <row r="20" spans="2:8" ht="15.6" x14ac:dyDescent="0.3"/>
    <row r="21" spans="2:8" ht="15.6" x14ac:dyDescent="0.3">
      <c r="B21" s="22" t="s">
        <v>13</v>
      </c>
      <c r="C21" s="23"/>
      <c r="D21" s="23"/>
      <c r="E21" s="23"/>
      <c r="F21" s="23"/>
      <c r="G21" s="23"/>
      <c r="H21" s="24"/>
    </row>
    <row r="22" spans="2:8" ht="15.6" x14ac:dyDescent="0.3">
      <c r="B22" s="17" t="s">
        <v>4</v>
      </c>
      <c r="C22" s="17">
        <v>0</v>
      </c>
      <c r="D22" s="17">
        <v>1</v>
      </c>
      <c r="E22" s="17">
        <v>2</v>
      </c>
      <c r="F22" s="17">
        <v>3</v>
      </c>
      <c r="G22" s="17">
        <v>4</v>
      </c>
      <c r="H22" s="17">
        <v>5</v>
      </c>
    </row>
    <row r="23" spans="2:8" ht="15.6" x14ac:dyDescent="0.3">
      <c r="B23" s="1" t="s">
        <v>5</v>
      </c>
      <c r="C23" s="5"/>
      <c r="D23" s="5">
        <v>100000</v>
      </c>
      <c r="E23" s="5">
        <v>125000</v>
      </c>
      <c r="F23" s="5">
        <v>135000</v>
      </c>
      <c r="G23" s="5">
        <v>140000</v>
      </c>
      <c r="H23" s="5">
        <v>165000</v>
      </c>
    </row>
    <row r="24" spans="2:8" ht="15.6" x14ac:dyDescent="0.3">
      <c r="B24" s="1" t="s">
        <v>6</v>
      </c>
      <c r="C24" s="5">
        <v>-450000</v>
      </c>
      <c r="D24" s="5">
        <v>-10000</v>
      </c>
      <c r="E24" s="5">
        <v>-12000</v>
      </c>
      <c r="F24" s="5">
        <v>-12000</v>
      </c>
      <c r="G24" s="5">
        <v>-13000</v>
      </c>
      <c r="H24" s="5">
        <v>-13000</v>
      </c>
    </row>
    <row r="25" spans="2:8" ht="15.6" x14ac:dyDescent="0.3">
      <c r="B25" s="8" t="s">
        <v>7</v>
      </c>
      <c r="C25" s="9">
        <f>C23+C24</f>
        <v>-450000</v>
      </c>
      <c r="D25" s="9">
        <f t="shared" ref="D25:H25" si="2">D23+D24</f>
        <v>90000</v>
      </c>
      <c r="E25" s="9">
        <f t="shared" si="2"/>
        <v>113000</v>
      </c>
      <c r="F25" s="9">
        <f t="shared" si="2"/>
        <v>123000</v>
      </c>
      <c r="G25" s="9">
        <f t="shared" si="2"/>
        <v>127000</v>
      </c>
      <c r="H25" s="9">
        <f t="shared" si="2"/>
        <v>152000</v>
      </c>
    </row>
    <row r="26" spans="2:8" ht="15.6" x14ac:dyDescent="0.3">
      <c r="B26" s="8" t="s">
        <v>8</v>
      </c>
      <c r="C26" s="9">
        <f>C25</f>
        <v>-450000</v>
      </c>
      <c r="D26" s="9">
        <f>D25+C26</f>
        <v>-360000</v>
      </c>
      <c r="E26" s="9">
        <f t="shared" ref="E26:H26" si="3">E25+D26</f>
        <v>-247000</v>
      </c>
      <c r="F26" s="9">
        <f t="shared" si="3"/>
        <v>-124000</v>
      </c>
      <c r="G26" s="9">
        <f t="shared" si="3"/>
        <v>3000</v>
      </c>
      <c r="H26" s="9">
        <f t="shared" si="3"/>
        <v>155000</v>
      </c>
    </row>
    <row r="28" spans="2:8" ht="15.6" x14ac:dyDescent="0.3">
      <c r="B28" s="13" t="s">
        <v>9</v>
      </c>
      <c r="C28" s="14">
        <f>C12</f>
        <v>0.06</v>
      </c>
    </row>
    <row r="29" spans="2:8" ht="15.6" x14ac:dyDescent="0.3">
      <c r="C29" s="15"/>
    </row>
    <row r="30" spans="2:8" ht="15.6" x14ac:dyDescent="0.3">
      <c r="B30" s="13" t="s">
        <v>10</v>
      </c>
      <c r="C30" s="19">
        <f>NPV(C28,D25:H25)+C25</f>
        <v>52927.56741880998</v>
      </c>
    </row>
    <row r="31" spans="2:8" ht="9" customHeight="1" x14ac:dyDescent="0.3">
      <c r="B31" s="13"/>
      <c r="C31" s="16"/>
    </row>
    <row r="32" spans="2:8" ht="15.6" x14ac:dyDescent="0.3">
      <c r="B32" s="13" t="s">
        <v>11</v>
      </c>
      <c r="C32" s="20">
        <f>IRR(C25:H25)</f>
        <v>9.8987454491446858E-2</v>
      </c>
    </row>
    <row r="33" spans="2:3" ht="9" customHeight="1" x14ac:dyDescent="0.3">
      <c r="B33" s="13"/>
      <c r="C33" s="16"/>
    </row>
    <row r="34" spans="2:3" ht="15.6" x14ac:dyDescent="0.3">
      <c r="B34" s="13" t="s">
        <v>12</v>
      </c>
      <c r="C34" s="21">
        <f>3+ABS(F26/G25)</f>
        <v>3.9763779527559056</v>
      </c>
    </row>
    <row r="35" spans="2:3" ht="15.6" x14ac:dyDescent="0.3">
      <c r="C35" s="11"/>
    </row>
  </sheetData>
  <mergeCells count="2">
    <mergeCell ref="B5:H5"/>
    <mergeCell ref="B21:H21"/>
  </mergeCells>
  <conditionalFormatting sqref="C14 C30">
    <cfRule type="cellIs" dxfId="1" priority="1" operator="lessThan">
      <formula>0</formula>
    </cfRule>
    <cfRule type="cellIs" dxfId="0" priority="2" operator="lessThan">
      <formula>0</formula>
    </cfRule>
  </conditionalFormatting>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&amp; Overview</vt:lpstr>
      <vt:lpstr>Capital Budgeting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Faysal Al Moghraby</cp:lastModifiedBy>
  <dcterms:created xsi:type="dcterms:W3CDTF">2021-12-12T17:14:55Z</dcterms:created>
  <dcterms:modified xsi:type="dcterms:W3CDTF">2025-03-09T15:12:31Z</dcterms:modified>
</cp:coreProperties>
</file>